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</sheets>
  <definedNames>
    <definedName name="_xlnm.Print_Area" localSheetId="0">'среднегодовая 2023'!$A$1:$E$37</definedName>
  </definedNames>
  <calcPr calcId="144525"/>
</workbook>
</file>

<file path=xl/calcChain.xml><?xml version="1.0" encoding="utf-8"?>
<calcChain xmlns="http://schemas.openxmlformats.org/spreadsheetml/2006/main">
  <c r="D26" i="2" l="1"/>
  <c r="C11" i="2" l="1"/>
  <c r="C32" i="2"/>
  <c r="D11" i="2" l="1"/>
  <c r="D32" i="2" l="1"/>
  <c r="C36" i="2" l="1"/>
</calcChain>
</file>

<file path=xl/sharedStrings.xml><?xml version="1.0" encoding="utf-8"?>
<sst xmlns="http://schemas.openxmlformats.org/spreadsheetml/2006/main" count="30" uniqueCount="22">
  <si>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</si>
  <si>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</si>
  <si>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</si>
  <si>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</si>
  <si>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</si>
  <si>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</si>
  <si>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</si>
  <si>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</si>
  <si>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</si>
  <si>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</si>
  <si>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</si>
  <si>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</si>
  <si>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</si>
  <si>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</si>
  <si>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</si>
  <si>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</si>
  <si>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</si>
  <si>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</si>
  <si>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</si>
  <si>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</si>
  <si>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от "18" декабря 2023 г. № 14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</si>
  <si>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(с 01.12.2023)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</si>
</sst>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166" fontId="6" fillId="0" borderId="4" xfId="5" applyNumberFormat="1" applyFont="1" applyBorder="1" applyAlignment="1">
      <alignment vertic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0" t="s">
        <v>19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20</v>
      </c>
      <c r="D3" s="30"/>
      <c r="E3" s="30"/>
    </row>
    <row r="4" spans="1:13" x14ac:dyDescent="0.25">
      <c r="C4" s="19"/>
      <c r="D4" s="19"/>
      <c r="E4" s="19"/>
    </row>
    <row r="5" spans="1:13" ht="78.75" customHeight="1" x14ac:dyDescent="0.25">
      <c r="A5" s="31" t="s">
        <v>21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1661</v>
      </c>
      <c r="D10" s="12">
        <v>67096172</v>
      </c>
    </row>
    <row r="11" spans="1:13" ht="15.75" x14ac:dyDescent="0.25">
      <c r="B11" s="2" t="s">
        <v>2</v>
      </c>
      <c r="C11" s="24">
        <f>C10</f>
        <v>1661</v>
      </c>
      <c r="D11" s="25">
        <f>SUM(D10:D10)</f>
        <v>67096172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0">
        <v>96625</v>
      </c>
      <c r="D16" s="12">
        <v>95293569</v>
      </c>
    </row>
    <row r="17" spans="2:4" ht="15.75" x14ac:dyDescent="0.25">
      <c r="B17" s="4" t="s">
        <v>13</v>
      </c>
      <c r="C17" s="17">
        <v>11415</v>
      </c>
      <c r="D17" s="14">
        <v>40495796</v>
      </c>
    </row>
    <row r="18" spans="2:4" ht="63" x14ac:dyDescent="0.25">
      <c r="B18" s="15" t="s">
        <v>18</v>
      </c>
      <c r="C18" s="17"/>
      <c r="D18" s="29">
        <v>7702536</v>
      </c>
    </row>
    <row r="19" spans="2:4" ht="15.75" x14ac:dyDescent="0.25">
      <c r="B19" s="15" t="s">
        <v>9</v>
      </c>
      <c r="C19" s="17">
        <v>459</v>
      </c>
      <c r="D19" s="21">
        <v>4849740</v>
      </c>
    </row>
    <row r="20" spans="2:4" ht="15.75" x14ac:dyDescent="0.25">
      <c r="B20" s="4" t="s">
        <v>10</v>
      </c>
      <c r="C20" s="17">
        <v>7128</v>
      </c>
      <c r="D20" s="14">
        <v>27171327</v>
      </c>
    </row>
    <row r="21" spans="2:4" ht="15.75" x14ac:dyDescent="0.25">
      <c r="B21" s="4" t="s">
        <v>6</v>
      </c>
      <c r="C21" s="20">
        <v>24684</v>
      </c>
      <c r="D21" s="14">
        <v>30228592</v>
      </c>
    </row>
    <row r="22" spans="2:4" ht="31.5" x14ac:dyDescent="0.25">
      <c r="B22" s="15" t="s">
        <v>16</v>
      </c>
      <c r="C22" s="20">
        <v>52</v>
      </c>
      <c r="D22" s="23">
        <v>6968</v>
      </c>
    </row>
    <row r="23" spans="2:4" ht="31.5" x14ac:dyDescent="0.25">
      <c r="B23" s="15" t="s">
        <v>14</v>
      </c>
      <c r="C23" s="20">
        <v>1608</v>
      </c>
      <c r="D23" s="16">
        <v>2487627</v>
      </c>
    </row>
    <row r="24" spans="2:4" ht="30" x14ac:dyDescent="0.25">
      <c r="B24" s="22" t="s">
        <v>15</v>
      </c>
      <c r="C24" s="20">
        <v>370</v>
      </c>
      <c r="D24" s="16">
        <v>364171</v>
      </c>
    </row>
    <row r="25" spans="2:4" ht="30" x14ac:dyDescent="0.25">
      <c r="B25" s="22" t="s">
        <v>17</v>
      </c>
      <c r="C25" s="20">
        <v>31</v>
      </c>
      <c r="D25" s="16">
        <v>41006</v>
      </c>
    </row>
    <row r="26" spans="2:4" ht="15.75" x14ac:dyDescent="0.25">
      <c r="B26" s="2" t="s">
        <v>2</v>
      </c>
      <c r="C26" s="26"/>
      <c r="D26" s="27">
        <f>SUM(D16:D25)</f>
        <v>208641332</v>
      </c>
    </row>
    <row r="29" spans="2:4" ht="28.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1" t="s">
        <v>4</v>
      </c>
      <c r="C31" s="18">
        <v>1633</v>
      </c>
      <c r="D31" s="13">
        <v>34989787</v>
      </c>
    </row>
    <row r="32" spans="2:4" ht="15.75" x14ac:dyDescent="0.25">
      <c r="B32" s="2" t="s">
        <v>2</v>
      </c>
      <c r="C32" s="24">
        <f>C31</f>
        <v>1633</v>
      </c>
      <c r="D32" s="25">
        <f>SUM(D31)</f>
        <v>34989787</v>
      </c>
    </row>
    <row r="34" spans="2:5" ht="15.75" thickBot="1" x14ac:dyDescent="0.3"/>
    <row r="35" spans="2:5" x14ac:dyDescent="0.25">
      <c r="B35" s="32" t="s">
        <v>3</v>
      </c>
      <c r="C35" s="34" t="s">
        <v>1</v>
      </c>
      <c r="D35" s="35"/>
      <c r="E35" s="9"/>
    </row>
    <row r="36" spans="2:5" ht="16.5" thickBot="1" x14ac:dyDescent="0.3">
      <c r="B36" s="33"/>
      <c r="C36" s="36">
        <f>D11+D26+D32</f>
        <v>310727291</v>
      </c>
      <c r="D36" s="37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2023-12-19T22:53:12Z</cp:lastPrinted>
  <dcterms:created xsi:type="dcterms:W3CDTF">2013-02-07T03:36:37Z</dcterms:created>
  <dcterms:modified xsi:type="dcterms:W3CDTF">2023-12-20T01:31:54Z</dcterms:modified>
</cp:coreProperties>
</file>